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en\Desktop\"/>
    </mc:Choice>
  </mc:AlternateContent>
  <bookViews>
    <workbookView xWindow="240" yWindow="90" windowWidth="18780" windowHeight="8070"/>
  </bookViews>
  <sheets>
    <sheet name="calcul" sheetId="1" r:id="rId1"/>
  </sheets>
  <calcPr calcId="152511"/>
</workbook>
</file>

<file path=xl/calcChain.xml><?xml version="1.0" encoding="utf-8"?>
<calcChain xmlns="http://schemas.openxmlformats.org/spreadsheetml/2006/main">
  <c r="D12" i="1" l="1"/>
  <c r="D10" i="1" l="1"/>
  <c r="D14" i="1" l="1"/>
  <c r="D19" i="1" s="1"/>
  <c r="D24" i="1" s="1"/>
  <c r="D26" i="1" s="1"/>
</calcChain>
</file>

<file path=xl/sharedStrings.xml><?xml version="1.0" encoding="utf-8"?>
<sst xmlns="http://schemas.openxmlformats.org/spreadsheetml/2006/main" count="27" uniqueCount="27">
  <si>
    <t>Frais généraux</t>
  </si>
  <si>
    <t>Total</t>
  </si>
  <si>
    <t>Total à facturer</t>
  </si>
  <si>
    <t>Rémunération annuelle souhaitée</t>
  </si>
  <si>
    <t>Temps productif par semaine</t>
  </si>
  <si>
    <t>Taux de TVA</t>
  </si>
  <si>
    <t>Coût de la TVA</t>
  </si>
  <si>
    <t>Votre coût horaire TTC</t>
  </si>
  <si>
    <t>Calculatrice du taux horaire d'un service</t>
  </si>
  <si>
    <t>Combien souhaitez-vous gagner par année ?</t>
  </si>
  <si>
    <t>Comptabilisez vos frais (achat ou location matériel, comptable…)</t>
  </si>
  <si>
    <t>Somme de la remunération et des frais</t>
  </si>
  <si>
    <t>Cette marge vous permettra de réserve en cas de coup dur</t>
  </si>
  <si>
    <t>Somme à facturer</t>
  </si>
  <si>
    <t>Le reste du temps est consacré à la compta, formation,fournisseurs…</t>
  </si>
  <si>
    <t>Nombre de semaines où vous souhaitez travailler</t>
  </si>
  <si>
    <t>Indiquez le taux de TVA en fonction du secteur d'activité</t>
  </si>
  <si>
    <t>Résultat du coût de la TVA</t>
  </si>
  <si>
    <t>Information complémentaire avec la TVA</t>
  </si>
  <si>
    <t>Notice : Les cellules en rouges sont à remplir obligatoirement, les autres se rempliront automatiquement.</t>
  </si>
  <si>
    <t>Votre taux horaire sans la TVA (vous pouvez arrondir)</t>
  </si>
  <si>
    <t>Votre taux horaire avec la TVA (vous pouvez arrondir)</t>
  </si>
  <si>
    <t>Marge à appliquer en %</t>
  </si>
  <si>
    <t>Résultat du coût de la marge</t>
  </si>
  <si>
    <t>Marge</t>
  </si>
  <si>
    <t>Sur combien de semaine</t>
  </si>
  <si>
    <t>Votre coût horaire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</si>
</sst>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20"/>
      <color theme="1" tint="0.499984740745262"/>
      <name val="Verdana"/>
      <family val="2"/>
    </font>
    <font>
      <b/>
      <sz val="12"/>
      <color theme="1" tint="0.34998626667073579"/>
      <name val="Verdana"/>
      <family val="2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4F4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0" fontId="6" fillId="3" borderId="1" xfId="0" applyFont="1" applyFill="1" applyBorder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6"/>
  <sheetViews>
    <sheetView showGridLines="0" tabSelected="1" workbookViewId="0">
      <selection activeCell="C20" sqref="C20"/>
    </sheetView>
  </sheetViews>
  <sheetFormatPr baseColWidth="10" defaultRowHeight="15" x14ac:dyDescent="0.25"/>
  <cols>
    <col min="3" max="3" width="31.140625" customWidth="1"/>
    <col min="4" max="4" width="16.42578125" customWidth="1"/>
    <col min="9" max="9" width="18.28515625" customWidth="1"/>
  </cols>
  <sheetData>
    <row r="1" spans="3:9" x14ac:dyDescent="0.25">
      <c r="C1" s="11" t="s">
        <v>8</v>
      </c>
      <c r="D1" s="12"/>
      <c r="E1" s="12"/>
      <c r="F1" s="12"/>
      <c r="G1" s="12"/>
      <c r="H1" s="12"/>
      <c r="I1" s="12"/>
    </row>
    <row r="2" spans="3:9" x14ac:dyDescent="0.25">
      <c r="C2" s="12"/>
      <c r="D2" s="12"/>
      <c r="E2" s="12"/>
      <c r="F2" s="12"/>
      <c r="G2" s="12"/>
      <c r="H2" s="12"/>
      <c r="I2" s="12"/>
    </row>
    <row r="3" spans="3:9" x14ac:dyDescent="0.25">
      <c r="C3" s="12"/>
      <c r="D3" s="12"/>
      <c r="E3" s="12"/>
      <c r="F3" s="12"/>
      <c r="G3" s="12"/>
      <c r="H3" s="12"/>
      <c r="I3" s="12"/>
    </row>
    <row r="4" spans="3:9" ht="15.75" customHeight="1" x14ac:dyDescent="0.25"/>
    <row r="5" spans="3:9" ht="15.75" customHeight="1" x14ac:dyDescent="0.25">
      <c r="C5" s="15" t="s">
        <v>19</v>
      </c>
      <c r="D5" s="15"/>
      <c r="E5" s="15"/>
      <c r="F5" s="15"/>
      <c r="G5" s="15"/>
      <c r="H5" s="15"/>
      <c r="I5" s="15"/>
    </row>
    <row r="6" spans="3:9" ht="15.75" customHeight="1" x14ac:dyDescent="0.25"/>
    <row r="7" spans="3:9" x14ac:dyDescent="0.25">
      <c r="C7" s="10" t="s">
        <v>3</v>
      </c>
      <c r="D7" s="2">
        <v>30000</v>
      </c>
      <c r="E7" s="16" t="s">
        <v>9</v>
      </c>
      <c r="F7" s="16"/>
      <c r="G7" s="16"/>
      <c r="H7" s="16"/>
      <c r="I7" s="16"/>
    </row>
    <row r="8" spans="3:9" x14ac:dyDescent="0.25">
      <c r="C8" s="10" t="s">
        <v>0</v>
      </c>
      <c r="D8" s="2">
        <v>15000</v>
      </c>
      <c r="E8" s="16" t="s">
        <v>10</v>
      </c>
      <c r="F8" s="16"/>
      <c r="G8" s="16"/>
      <c r="H8" s="16"/>
      <c r="I8" s="16"/>
    </row>
    <row r="10" spans="3:9" x14ac:dyDescent="0.25">
      <c r="C10" s="1" t="s">
        <v>1</v>
      </c>
      <c r="D10" s="2">
        <f>SUM(D7:D8)</f>
        <v>45000</v>
      </c>
      <c r="E10" s="16" t="s">
        <v>11</v>
      </c>
      <c r="F10" s="16"/>
      <c r="G10" s="16"/>
      <c r="H10" s="16"/>
      <c r="I10" s="16"/>
    </row>
    <row r="11" spans="3:9" x14ac:dyDescent="0.25">
      <c r="C11" s="1" t="s">
        <v>22</v>
      </c>
      <c r="D11" s="9">
        <v>10</v>
      </c>
      <c r="E11" s="16" t="s">
        <v>12</v>
      </c>
      <c r="F11" s="16"/>
      <c r="G11" s="16"/>
      <c r="H11" s="16"/>
      <c r="I11" s="16"/>
    </row>
    <row r="12" spans="3:9" x14ac:dyDescent="0.25">
      <c r="C12" s="1" t="s">
        <v>24</v>
      </c>
      <c r="D12" s="3">
        <f>D10*D11%</f>
        <v>4500</v>
      </c>
      <c r="E12" s="16" t="s">
        <v>23</v>
      </c>
      <c r="F12" s="16"/>
      <c r="G12" s="16"/>
      <c r="H12" s="16"/>
      <c r="I12" s="16"/>
    </row>
    <row r="14" spans="3:9" x14ac:dyDescent="0.25">
      <c r="C14" s="1" t="s">
        <v>2</v>
      </c>
      <c r="D14" s="2">
        <f>SUM(D10:D12)</f>
        <v>49510</v>
      </c>
      <c r="E14" s="16" t="s">
        <v>13</v>
      </c>
      <c r="F14" s="16"/>
      <c r="G14" s="16"/>
      <c r="H14" s="16"/>
      <c r="I14" s="16"/>
    </row>
    <row r="16" spans="3:9" x14ac:dyDescent="0.25">
      <c r="C16" s="10" t="s">
        <v>4</v>
      </c>
      <c r="D16" s="3">
        <v>30</v>
      </c>
      <c r="E16" s="16" t="s">
        <v>14</v>
      </c>
      <c r="F16" s="16"/>
      <c r="G16" s="16"/>
      <c r="H16" s="16"/>
      <c r="I16" s="16"/>
    </row>
    <row r="17" spans="3:9" x14ac:dyDescent="0.25">
      <c r="C17" s="10" t="s">
        <v>25</v>
      </c>
      <c r="D17" s="3">
        <v>47</v>
      </c>
      <c r="E17" s="16" t="s">
        <v>15</v>
      </c>
      <c r="F17" s="16"/>
      <c r="G17" s="16"/>
      <c r="H17" s="16"/>
      <c r="I17" s="16"/>
    </row>
    <row r="19" spans="3:9" x14ac:dyDescent="0.25">
      <c r="C19" s="1" t="s">
        <v>26</v>
      </c>
      <c r="D19" s="5">
        <f>D14/(D16*D17)</f>
        <v>35.113475177304963</v>
      </c>
      <c r="E19" s="16" t="s">
        <v>20</v>
      </c>
      <c r="F19" s="16"/>
      <c r="G19" s="16"/>
      <c r="H19" s="16"/>
      <c r="I19" s="16"/>
    </row>
    <row r="20" spans="3:9" x14ac:dyDescent="0.25">
      <c r="C20" s="6"/>
      <c r="D20" s="7"/>
      <c r="E20" s="8"/>
      <c r="F20" s="8"/>
      <c r="G20" s="8"/>
      <c r="H20" s="8"/>
      <c r="I20" s="8"/>
    </row>
    <row r="21" spans="3:9" x14ac:dyDescent="0.25">
      <c r="C21" s="13" t="s">
        <v>18</v>
      </c>
      <c r="D21" s="14"/>
      <c r="E21" s="14"/>
      <c r="F21" s="14"/>
      <c r="G21" s="14"/>
      <c r="H21" s="14"/>
      <c r="I21" s="14"/>
    </row>
    <row r="23" spans="3:9" x14ac:dyDescent="0.25">
      <c r="C23" s="10" t="s">
        <v>5</v>
      </c>
      <c r="D23" s="4">
        <v>0.19600000000000001</v>
      </c>
      <c r="E23" s="16" t="s">
        <v>16</v>
      </c>
      <c r="F23" s="16"/>
      <c r="G23" s="16"/>
      <c r="H23" s="16"/>
      <c r="I23" s="16"/>
    </row>
    <row r="24" spans="3:9" x14ac:dyDescent="0.25">
      <c r="C24" s="1" t="s">
        <v>6</v>
      </c>
      <c r="D24" s="5">
        <f>D19*D23</f>
        <v>6.8822411347517729</v>
      </c>
      <c r="E24" s="16" t="s">
        <v>17</v>
      </c>
      <c r="F24" s="16"/>
      <c r="G24" s="16"/>
      <c r="H24" s="16"/>
      <c r="I24" s="16"/>
    </row>
    <row r="26" spans="3:9" x14ac:dyDescent="0.25">
      <c r="C26" s="1" t="s">
        <v>7</v>
      </c>
      <c r="D26" s="5">
        <f>SUM(D24,D19)</f>
        <v>41.995716312056736</v>
      </c>
      <c r="E26" s="16" t="s">
        <v>21</v>
      </c>
      <c r="F26" s="16"/>
      <c r="G26" s="16"/>
      <c r="H26" s="16"/>
      <c r="I26" s="16"/>
    </row>
  </sheetData>
  <mergeCells count="15">
    <mergeCell ref="E23:I23"/>
    <mergeCell ref="E24:I24"/>
    <mergeCell ref="E26:I26"/>
    <mergeCell ref="C1:I3"/>
    <mergeCell ref="C21:I21"/>
    <mergeCell ref="C5:I5"/>
    <mergeCell ref="E7:I7"/>
    <mergeCell ref="E8:I8"/>
    <mergeCell ref="E10:I10"/>
    <mergeCell ref="E12:I12"/>
    <mergeCell ref="E14:I14"/>
    <mergeCell ref="E16:I16"/>
    <mergeCell ref="E11:I11"/>
    <mergeCell ref="E17:I17"/>
    <mergeCell ref="E19:I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</dc:creator>
  <cp:lastModifiedBy>fabien</cp:lastModifiedBy>
  <dcterms:created xsi:type="dcterms:W3CDTF">2013-05-14T10:44:01Z</dcterms:created>
  <dcterms:modified xsi:type="dcterms:W3CDTF">2013-05-14T22:18:27Z</dcterms:modified>
</cp:coreProperties>
</file>